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iowastate-my.sharepoint.com/personal/jcharbo_iastate_edu/Documents/Documents/Python/"/>
    </mc:Choice>
  </mc:AlternateContent>
  <xr:revisionPtr revIDLastSave="23" documentId="8_{C7610FD5-C34B-411C-8EF9-A202CB1506A6}" xr6:coauthVersionLast="47" xr6:coauthVersionMax="47" xr10:uidLastSave="{F92525E1-A4AB-4E95-AF22-2EB83D3151ED}"/>
  <bookViews>
    <workbookView xWindow="660" yWindow="375" windowWidth="27840" windowHeight="15225" xr2:uid="{00000000-000D-0000-FFFF-FFFF00000000}"/>
  </bookViews>
  <sheets>
    <sheet name="Sheet1" sheetId="3" r:id="rId1"/>
  </sheets>
  <definedNames>
    <definedName name="_xlnm._FilterDatabase" localSheetId="0" hidden="1">Sheet1!$A$1:$Q$1</definedName>
    <definedName name="_xlnm.Databas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5" i="3" l="1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38" i="3"/>
  <c r="Q39" i="3"/>
  <c r="Q40" i="3"/>
  <c r="Q2" i="3"/>
  <c r="Q3" i="3"/>
  <c r="Q41" i="3"/>
  <c r="Q4" i="3"/>
  <c r="Q5" i="3"/>
  <c r="Q42" i="3"/>
  <c r="Q43" i="3"/>
  <c r="Q44" i="3"/>
  <c r="Q45" i="3"/>
  <c r="Q6" i="3"/>
  <c r="Q46" i="3"/>
  <c r="Q47" i="3"/>
  <c r="Q7" i="3"/>
  <c r="Q8" i="3"/>
  <c r="Q9" i="3"/>
  <c r="Q10" i="3"/>
  <c r="Q11" i="3"/>
  <c r="Q12" i="3"/>
  <c r="Q48" i="3"/>
  <c r="Q13" i="3"/>
  <c r="Q14" i="3"/>
  <c r="Q15" i="3"/>
  <c r="Q16" i="3"/>
  <c r="Q49" i="3"/>
  <c r="Q17" i="3"/>
  <c r="Q18" i="3"/>
  <c r="Q19" i="3"/>
  <c r="Q50" i="3"/>
  <c r="Q20" i="3"/>
  <c r="Q21" i="3"/>
  <c r="Q22" i="3"/>
  <c r="Q23" i="3"/>
  <c r="Q24" i="3"/>
  <c r="Q25" i="3"/>
  <c r="Q26" i="3"/>
  <c r="Q51" i="3"/>
  <c r="Q52" i="3"/>
  <c r="Q27" i="3"/>
  <c r="Q28" i="3"/>
  <c r="Q29" i="3"/>
  <c r="Q30" i="3"/>
  <c r="Q31" i="3"/>
  <c r="Q32" i="3"/>
  <c r="Q33" i="3"/>
  <c r="Q34" i="3"/>
  <c r="Q53" i="3"/>
  <c r="Q35" i="3"/>
  <c r="Q36" i="3"/>
  <c r="Q37" i="3"/>
  <c r="Q54" i="3"/>
</calcChain>
</file>

<file path=xl/sharedStrings.xml><?xml version="1.0" encoding="utf-8"?>
<sst xmlns="http://schemas.openxmlformats.org/spreadsheetml/2006/main" count="183" uniqueCount="99">
  <si>
    <t>PFBA</t>
  </si>
  <si>
    <t>PFBS</t>
  </si>
  <si>
    <t>PFPeA</t>
  </si>
  <si>
    <t>PFHxA</t>
  </si>
  <si>
    <t>PFHxS</t>
  </si>
  <si>
    <t>PFHpA</t>
  </si>
  <si>
    <t>PFNA</t>
  </si>
  <si>
    <t>PFPeS</t>
  </si>
  <si>
    <t>PFMPA</t>
  </si>
  <si>
    <t>PFOA</t>
  </si>
  <si>
    <t>PFOS</t>
  </si>
  <si>
    <t>Groundwater</t>
  </si>
  <si>
    <t>Tama #5</t>
  </si>
  <si>
    <t>Colfax #2 (W38178)</t>
  </si>
  <si>
    <t>Sioux City #Southbridge</t>
  </si>
  <si>
    <t>Muscatine #24</t>
  </si>
  <si>
    <t>Muscatine #26</t>
  </si>
  <si>
    <t>Muscatine #5 (W40925)</t>
  </si>
  <si>
    <t>Kammerer Trailer Court #5</t>
  </si>
  <si>
    <t>Cedar Rapids #East 2 Offset 2</t>
  </si>
  <si>
    <t>Hiawatha #6</t>
  </si>
  <si>
    <t>Manchester #7</t>
  </si>
  <si>
    <t>Big River United Energy #1</t>
  </si>
  <si>
    <t>Central City #2</t>
  </si>
  <si>
    <t>Country Estates MHP-Mills Well #1</t>
  </si>
  <si>
    <t>Missouri Valley #1 (W40874)</t>
  </si>
  <si>
    <t>Harlan #11</t>
  </si>
  <si>
    <t>Ames #18</t>
  </si>
  <si>
    <t>Ames #21</t>
  </si>
  <si>
    <t>Ames #6</t>
  </si>
  <si>
    <t>Ames #17</t>
  </si>
  <si>
    <t>West Des Moines #6</t>
  </si>
  <si>
    <t>West Des Moines #7</t>
  </si>
  <si>
    <t>West Des Moines #9</t>
  </si>
  <si>
    <t>Wall Lake #4</t>
  </si>
  <si>
    <t>Sioux Rapids #2</t>
  </si>
  <si>
    <t>Spencer #9 (W42562)</t>
  </si>
  <si>
    <t>Rock Valley #7</t>
  </si>
  <si>
    <t>Waterloo #14</t>
  </si>
  <si>
    <t>Camanche #3</t>
  </si>
  <si>
    <t>Lake Ridge Inc. #2</t>
  </si>
  <si>
    <t>Dubuque #3</t>
  </si>
  <si>
    <t>Dubuque #9</t>
  </si>
  <si>
    <t>Petesch (Gassman) MHP #2</t>
  </si>
  <si>
    <t>Burlington #1</t>
  </si>
  <si>
    <t>Burlington #3</t>
  </si>
  <si>
    <t>Tama #3</t>
  </si>
  <si>
    <t>Ag Processing Soy Plant Boiler Well</t>
  </si>
  <si>
    <t>Princeton #1</t>
  </si>
  <si>
    <t>Linwood Mining &amp; Minerals Maintenance Shop</t>
  </si>
  <si>
    <t>Buffalo #1</t>
  </si>
  <si>
    <t>Bayer Crop Science LP #11C</t>
  </si>
  <si>
    <t>McGregor #6</t>
  </si>
  <si>
    <t>Atlantic #18</t>
  </si>
  <si>
    <t>Carlisle #5</t>
  </si>
  <si>
    <t>Green Acres MHP #1</t>
  </si>
  <si>
    <t>Mondamin #1</t>
  </si>
  <si>
    <t>Osage #2</t>
  </si>
  <si>
    <t>Sheldon #6</t>
  </si>
  <si>
    <t>Silver City #3</t>
  </si>
  <si>
    <t>Van Meter #3</t>
  </si>
  <si>
    <t>Waukon #2</t>
  </si>
  <si>
    <t>Waverly #7</t>
  </si>
  <si>
    <t xml:space="preserve">6:2 FTS </t>
  </si>
  <si>
    <t xml:space="preserve">PFMBA </t>
  </si>
  <si>
    <t>HFPO-DA</t>
  </si>
  <si>
    <t>Surface water</t>
  </si>
  <si>
    <t>Mississippi River (Raw Water)</t>
  </si>
  <si>
    <t>Des Moines River (Raw Water)</t>
  </si>
  <si>
    <t>Home Pond (Raw Water)</t>
  </si>
  <si>
    <t>West Lake (Raw Water)</t>
  </si>
  <si>
    <t>Northwood Lake (Raw Water)</t>
  </si>
  <si>
    <t>Caisson-Rathbun Lake Dedication (Raw Water)</t>
  </si>
  <si>
    <t>Racoon River (Raw Water)-Des Moines Water Works</t>
  </si>
  <si>
    <t>Chariton River Below Lake Rathbun (Raw Water)</t>
  </si>
  <si>
    <t>12 Mile Lake (Raw Water)</t>
  </si>
  <si>
    <t>3 Mile Lake (Raw Water)</t>
  </si>
  <si>
    <t>Lake Lashane (Raw Water)</t>
  </si>
  <si>
    <t>Little River Reservoir (Raw Water)</t>
  </si>
  <si>
    <t>Iowa River (Raw Water)-Iowa City</t>
  </si>
  <si>
    <t>Lake Binder (Raw Water)</t>
  </si>
  <si>
    <t>Lake Icaria (Raw Water)</t>
  </si>
  <si>
    <t>Iowa River (Sand Pit) @ New Plant (Raw Water)-Iowa City</t>
  </si>
  <si>
    <t>Des Moines River Intake-Fleur (Raw Water)-Des Moines Water Works</t>
  </si>
  <si>
    <t>Racoon River Intake-Fleur (Raw Water)-Des Moines Water Works</t>
  </si>
  <si>
    <t>Iowa River @ New Plant (Raw Water)-Iowa City</t>
  </si>
  <si>
    <t>Ottumwa Reservoir (2006) (Raw Water)</t>
  </si>
  <si>
    <t>Crystal Lake Intake-McMullen (Raw Water)-Des Moines Water Works</t>
  </si>
  <si>
    <t>West Lake Okoboji (2012) (Raw Water)</t>
  </si>
  <si>
    <t>Cedar Lake (Raw Water)</t>
  </si>
  <si>
    <t>Big Spirit lake (Raw Water)</t>
  </si>
  <si>
    <t>16" Intake (2016) (Raw Water)</t>
  </si>
  <si>
    <t>Diamond Lake (Raw Water)</t>
  </si>
  <si>
    <t>Missouri River (Raw Water)</t>
  </si>
  <si>
    <t>Maffitt Lake Intake-McMullen (Raw Water)-Des Moines Water Works</t>
  </si>
  <si>
    <t>City Reservoir (Raw Water)</t>
  </si>
  <si>
    <t>Source Name</t>
  </si>
  <si>
    <t>Type</t>
  </si>
  <si>
    <t>sum PFAS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</si>
</sst>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49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1" fontId="0" fillId="0" borderId="0" xfId="0" applyNumberFormat="1" applyFill="1"/>
    <xf numFmtId="0" fontId="0" fillId="0" borderId="0" xfId="0" applyFill="1"/>
    <xf numFmtId="164" fontId="0" fillId="0" borderId="0" xfId="0" applyNumberFormat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8"/>
  <sheetViews>
    <sheetView tabSelected="1" workbookViewId="0">
      <pane xSplit="2" ySplit="1" topLeftCell="C2" activePane="bottomRight" state="frozen"/>
      <selection pane="topRight" activeCell="D1" sqref="D1"/>
      <selection pane="bottomLeft" activeCell="A2" sqref="A2"/>
      <selection pane="bottomRight" activeCell="B59" sqref="B59"/>
    </sheetView>
  </sheetViews>
  <sheetFormatPr defaultColWidth="8.75" defaultRowHeight="14.25"/>
  <cols>
    <col min="1" max="1" width="29.375" customWidth="1"/>
    <col min="2" max="2" width="24.375" customWidth="1"/>
    <col min="3" max="3" width="11.5" style="6" customWidth="1"/>
    <col min="16" max="16" width="10" customWidth="1"/>
  </cols>
  <sheetData>
    <row r="1" spans="1:17" s="2" customFormat="1" ht="28.5">
      <c r="A1" s="3" t="s">
        <v>96</v>
      </c>
      <c r="B1" s="3" t="s">
        <v>97</v>
      </c>
      <c r="C1" s="5" t="s">
        <v>0</v>
      </c>
      <c r="D1" s="4" t="s">
        <v>2</v>
      </c>
      <c r="E1" s="4" t="s">
        <v>3</v>
      </c>
      <c r="F1" s="4" t="s">
        <v>5</v>
      </c>
      <c r="G1" s="4" t="s">
        <v>9</v>
      </c>
      <c r="H1" s="4" t="s">
        <v>6</v>
      </c>
      <c r="I1" s="4" t="s">
        <v>1</v>
      </c>
      <c r="J1" s="4" t="s">
        <v>7</v>
      </c>
      <c r="K1" s="4" t="s">
        <v>4</v>
      </c>
      <c r="L1" s="4" t="s">
        <v>10</v>
      </c>
      <c r="M1" s="4" t="s">
        <v>63</v>
      </c>
      <c r="N1" s="4" t="s">
        <v>8</v>
      </c>
      <c r="O1" s="4" t="s">
        <v>64</v>
      </c>
      <c r="P1" s="4" t="s">
        <v>65</v>
      </c>
      <c r="Q1" s="2" t="s">
        <v>98</v>
      </c>
    </row>
    <row r="2" spans="1:17">
      <c r="A2" s="1" t="s">
        <v>14</v>
      </c>
      <c r="B2" s="1" t="s">
        <v>11</v>
      </c>
      <c r="C2" s="11">
        <v>10</v>
      </c>
      <c r="D2" s="11">
        <v>25</v>
      </c>
      <c r="E2" s="11">
        <v>39</v>
      </c>
      <c r="F2" s="11">
        <v>5.4</v>
      </c>
      <c r="G2" s="11">
        <v>5.2</v>
      </c>
      <c r="H2" s="11">
        <v>0</v>
      </c>
      <c r="I2" s="11">
        <v>25</v>
      </c>
      <c r="J2" s="11">
        <v>16</v>
      </c>
      <c r="K2" s="11">
        <v>37</v>
      </c>
      <c r="L2" s="11">
        <v>3.9</v>
      </c>
      <c r="M2" s="11">
        <v>3.3</v>
      </c>
      <c r="N2" s="11">
        <v>0</v>
      </c>
      <c r="O2" s="11">
        <v>0</v>
      </c>
      <c r="P2" s="11">
        <v>0</v>
      </c>
      <c r="Q2" s="12">
        <f t="shared" ref="Q2:Q33" si="0">SUM(C2:P2)</f>
        <v>169.80000000000004</v>
      </c>
    </row>
    <row r="3" spans="1:17">
      <c r="A3" s="1" t="s">
        <v>33</v>
      </c>
      <c r="B3" s="1" t="s">
        <v>11</v>
      </c>
      <c r="C3" s="11">
        <v>15</v>
      </c>
      <c r="D3" s="11">
        <v>54</v>
      </c>
      <c r="E3" s="11">
        <v>45</v>
      </c>
      <c r="F3" s="11">
        <v>14</v>
      </c>
      <c r="G3" s="11">
        <v>29</v>
      </c>
      <c r="H3" s="11">
        <v>0</v>
      </c>
      <c r="I3" s="11">
        <v>7.4</v>
      </c>
      <c r="J3" s="11">
        <v>0</v>
      </c>
      <c r="K3" s="11">
        <v>2.2000000000000002</v>
      </c>
      <c r="L3" s="11">
        <v>3.1</v>
      </c>
      <c r="M3" s="11">
        <v>0</v>
      </c>
      <c r="N3" s="11">
        <v>0</v>
      </c>
      <c r="O3" s="11">
        <v>0</v>
      </c>
      <c r="P3" s="11">
        <v>0</v>
      </c>
      <c r="Q3" s="12">
        <f t="shared" si="0"/>
        <v>169.7</v>
      </c>
    </row>
    <row r="4" spans="1:17">
      <c r="A4" s="1" t="s">
        <v>23</v>
      </c>
      <c r="B4" s="1" t="s">
        <v>11</v>
      </c>
      <c r="C4" s="11">
        <v>4.4000000000000004</v>
      </c>
      <c r="D4" s="11">
        <v>3.4</v>
      </c>
      <c r="E4" s="11">
        <v>3.5</v>
      </c>
      <c r="F4" s="11">
        <v>0</v>
      </c>
      <c r="G4" s="11">
        <v>2.1</v>
      </c>
      <c r="H4" s="11">
        <v>0</v>
      </c>
      <c r="I4" s="11">
        <v>6.1</v>
      </c>
      <c r="J4" s="11">
        <v>6.1</v>
      </c>
      <c r="K4" s="11">
        <v>43</v>
      </c>
      <c r="L4" s="11">
        <v>60</v>
      </c>
      <c r="M4" s="11">
        <v>0</v>
      </c>
      <c r="N4" s="11">
        <v>0</v>
      </c>
      <c r="O4" s="11">
        <v>0</v>
      </c>
      <c r="P4" s="11">
        <v>0</v>
      </c>
      <c r="Q4" s="12">
        <f t="shared" si="0"/>
        <v>128.6</v>
      </c>
    </row>
    <row r="5" spans="1:17">
      <c r="A5" s="1" t="s">
        <v>30</v>
      </c>
      <c r="B5" s="1" t="s">
        <v>11</v>
      </c>
      <c r="C5" s="11">
        <v>7.9</v>
      </c>
      <c r="D5" s="11">
        <v>15</v>
      </c>
      <c r="E5" s="11">
        <v>13</v>
      </c>
      <c r="F5" s="11">
        <v>3.1</v>
      </c>
      <c r="G5" s="11">
        <v>12</v>
      </c>
      <c r="H5" s="11">
        <v>4.2</v>
      </c>
      <c r="I5" s="11">
        <v>7.8</v>
      </c>
      <c r="J5" s="11">
        <v>3.3</v>
      </c>
      <c r="K5" s="11">
        <v>24</v>
      </c>
      <c r="L5" s="11">
        <v>26</v>
      </c>
      <c r="M5" s="11">
        <v>0</v>
      </c>
      <c r="N5" s="11">
        <v>0</v>
      </c>
      <c r="O5" s="11">
        <v>0</v>
      </c>
      <c r="P5" s="11">
        <v>0</v>
      </c>
      <c r="Q5" s="12">
        <f t="shared" si="0"/>
        <v>116.3</v>
      </c>
    </row>
    <row r="6" spans="1:17">
      <c r="A6" s="1" t="s">
        <v>31</v>
      </c>
      <c r="B6" s="1" t="s">
        <v>11</v>
      </c>
      <c r="C6" s="11">
        <v>4.2</v>
      </c>
      <c r="D6" s="11">
        <v>8.3000000000000007</v>
      </c>
      <c r="E6" s="11">
        <v>6.3</v>
      </c>
      <c r="F6" s="11">
        <v>3.3</v>
      </c>
      <c r="G6" s="11">
        <v>2.4</v>
      </c>
      <c r="H6" s="11">
        <v>0</v>
      </c>
      <c r="I6" s="11">
        <v>2.2000000000000002</v>
      </c>
      <c r="J6" s="11">
        <v>0</v>
      </c>
      <c r="K6" s="11">
        <v>4.7</v>
      </c>
      <c r="L6" s="11">
        <v>16</v>
      </c>
      <c r="M6" s="11">
        <v>0</v>
      </c>
      <c r="N6" s="11">
        <v>0</v>
      </c>
      <c r="O6" s="11">
        <v>0</v>
      </c>
      <c r="P6" s="11">
        <v>0</v>
      </c>
      <c r="Q6" s="12">
        <f t="shared" si="0"/>
        <v>47.4</v>
      </c>
    </row>
    <row r="7" spans="1:17">
      <c r="A7" s="1" t="s">
        <v>32</v>
      </c>
      <c r="B7" s="1" t="s">
        <v>11</v>
      </c>
      <c r="C7" s="11">
        <v>3.3</v>
      </c>
      <c r="D7" s="11">
        <v>1.9</v>
      </c>
      <c r="E7" s="11">
        <v>0</v>
      </c>
      <c r="F7" s="11">
        <v>0</v>
      </c>
      <c r="G7" s="11">
        <v>2.6</v>
      </c>
      <c r="H7" s="11">
        <v>0</v>
      </c>
      <c r="I7" s="11">
        <v>5.4</v>
      </c>
      <c r="J7" s="11">
        <v>0</v>
      </c>
      <c r="K7" s="11">
        <v>3.4</v>
      </c>
      <c r="L7" s="11">
        <v>8</v>
      </c>
      <c r="M7" s="11">
        <v>0</v>
      </c>
      <c r="N7" s="11">
        <v>0</v>
      </c>
      <c r="O7" s="11">
        <v>0</v>
      </c>
      <c r="P7" s="11">
        <v>0</v>
      </c>
      <c r="Q7" s="12">
        <f t="shared" si="0"/>
        <v>24.599999999999998</v>
      </c>
    </row>
    <row r="8" spans="1:17">
      <c r="A8" s="1" t="s">
        <v>27</v>
      </c>
      <c r="B8" s="1" t="s">
        <v>11</v>
      </c>
      <c r="C8" s="11">
        <v>3.9</v>
      </c>
      <c r="D8" s="11">
        <v>2.2999999999999998</v>
      </c>
      <c r="E8" s="11">
        <v>2.7</v>
      </c>
      <c r="F8" s="11">
        <v>0</v>
      </c>
      <c r="G8" s="11">
        <v>2.6</v>
      </c>
      <c r="H8" s="11">
        <v>0</v>
      </c>
      <c r="I8" s="11">
        <v>3.8</v>
      </c>
      <c r="J8" s="11">
        <v>0</v>
      </c>
      <c r="K8" s="11">
        <v>2.1</v>
      </c>
      <c r="L8" s="11">
        <v>4.5999999999999996</v>
      </c>
      <c r="M8" s="11">
        <v>0</v>
      </c>
      <c r="N8" s="11">
        <v>0</v>
      </c>
      <c r="O8" s="11">
        <v>0</v>
      </c>
      <c r="P8" s="11">
        <v>0</v>
      </c>
      <c r="Q8" s="12">
        <f t="shared" si="0"/>
        <v>22</v>
      </c>
    </row>
    <row r="9" spans="1:17">
      <c r="A9" s="1" t="s">
        <v>37</v>
      </c>
      <c r="B9" s="1" t="s">
        <v>11</v>
      </c>
      <c r="C9" s="11">
        <v>6.5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3.3</v>
      </c>
      <c r="J9" s="11">
        <v>0</v>
      </c>
      <c r="K9" s="11">
        <v>2.6</v>
      </c>
      <c r="L9" s="11">
        <v>3.6</v>
      </c>
      <c r="M9" s="11">
        <v>0</v>
      </c>
      <c r="N9" s="11">
        <v>0</v>
      </c>
      <c r="O9" s="11">
        <v>0</v>
      </c>
      <c r="P9" s="11">
        <v>0</v>
      </c>
      <c r="Q9" s="12">
        <f t="shared" si="0"/>
        <v>16</v>
      </c>
    </row>
    <row r="10" spans="1:17">
      <c r="A10" s="1" t="s">
        <v>46</v>
      </c>
      <c r="B10" s="1" t="s">
        <v>11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7.6</v>
      </c>
      <c r="L10" s="11">
        <v>8.4</v>
      </c>
      <c r="M10" s="11">
        <v>0</v>
      </c>
      <c r="N10" s="11">
        <v>0</v>
      </c>
      <c r="O10" s="11">
        <v>0</v>
      </c>
      <c r="P10" s="11">
        <v>0</v>
      </c>
      <c r="Q10" s="12">
        <f t="shared" si="0"/>
        <v>16</v>
      </c>
    </row>
    <row r="11" spans="1:17">
      <c r="A11" s="1" t="s">
        <v>19</v>
      </c>
      <c r="B11" s="1" t="s">
        <v>11</v>
      </c>
      <c r="C11" s="11">
        <v>4.7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2.1</v>
      </c>
      <c r="J11" s="11">
        <v>0</v>
      </c>
      <c r="K11" s="11">
        <v>2</v>
      </c>
      <c r="L11" s="11">
        <v>4.7</v>
      </c>
      <c r="M11" s="11">
        <v>0</v>
      </c>
      <c r="N11" s="11">
        <v>0</v>
      </c>
      <c r="O11" s="11">
        <v>0</v>
      </c>
      <c r="P11" s="11">
        <v>0</v>
      </c>
      <c r="Q11" s="12">
        <f t="shared" si="0"/>
        <v>13.5</v>
      </c>
    </row>
    <row r="12" spans="1:17">
      <c r="A12" s="1" t="s">
        <v>54</v>
      </c>
      <c r="B12" s="1" t="s">
        <v>11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2.8</v>
      </c>
      <c r="J12" s="11">
        <v>2.5</v>
      </c>
      <c r="K12" s="11">
        <v>7.4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2">
        <f t="shared" si="0"/>
        <v>12.7</v>
      </c>
    </row>
    <row r="13" spans="1:17">
      <c r="A13" s="1" t="s">
        <v>57</v>
      </c>
      <c r="B13" s="1" t="s">
        <v>11</v>
      </c>
      <c r="C13" s="11">
        <v>2.1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4.0999999999999996</v>
      </c>
      <c r="L13" s="11">
        <v>5.2</v>
      </c>
      <c r="M13" s="11">
        <v>0</v>
      </c>
      <c r="N13" s="11">
        <v>0</v>
      </c>
      <c r="O13" s="11">
        <v>0</v>
      </c>
      <c r="P13" s="11">
        <v>0</v>
      </c>
      <c r="Q13" s="12">
        <f t="shared" si="0"/>
        <v>11.399999999999999</v>
      </c>
    </row>
    <row r="14" spans="1:17">
      <c r="A14" s="1" t="s">
        <v>59</v>
      </c>
      <c r="B14" s="1" t="s">
        <v>11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2.6</v>
      </c>
      <c r="J14" s="11">
        <v>0</v>
      </c>
      <c r="K14" s="11">
        <v>7.8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2">
        <f t="shared" si="0"/>
        <v>10.4</v>
      </c>
    </row>
    <row r="15" spans="1:17">
      <c r="A15" s="1" t="s">
        <v>12</v>
      </c>
      <c r="B15" s="1" t="s">
        <v>11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10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2">
        <f t="shared" si="0"/>
        <v>10</v>
      </c>
    </row>
    <row r="16" spans="1:17">
      <c r="A16" s="1" t="s">
        <v>25</v>
      </c>
      <c r="B16" s="1" t="s">
        <v>11</v>
      </c>
      <c r="C16" s="11">
        <v>1.9</v>
      </c>
      <c r="D16" s="11">
        <v>5.0999999999999996</v>
      </c>
      <c r="E16" s="11">
        <v>2.6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2">
        <f t="shared" si="0"/>
        <v>9.6</v>
      </c>
    </row>
    <row r="17" spans="1:17">
      <c r="A17" s="1" t="s">
        <v>36</v>
      </c>
      <c r="B17" s="1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7.5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2">
        <f t="shared" si="0"/>
        <v>7.5</v>
      </c>
    </row>
    <row r="18" spans="1:17">
      <c r="A18" s="1" t="s">
        <v>53</v>
      </c>
      <c r="B18" s="1" t="s">
        <v>11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7.4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2">
        <f t="shared" si="0"/>
        <v>7.4</v>
      </c>
    </row>
    <row r="19" spans="1:17">
      <c r="A19" s="1" t="s">
        <v>24</v>
      </c>
      <c r="B19" s="1" t="s">
        <v>11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6.8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2">
        <f t="shared" si="0"/>
        <v>6.8</v>
      </c>
    </row>
    <row r="20" spans="1:17">
      <c r="A20" s="1" t="s">
        <v>12</v>
      </c>
      <c r="B20" s="1" t="s">
        <v>11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5.5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2">
        <f t="shared" si="0"/>
        <v>5.5</v>
      </c>
    </row>
    <row r="21" spans="1:17">
      <c r="A21" s="1" t="s">
        <v>61</v>
      </c>
      <c r="B21" s="1" t="s">
        <v>11</v>
      </c>
      <c r="C21" s="11">
        <v>2.8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2.4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2">
        <f t="shared" si="0"/>
        <v>5.1999999999999993</v>
      </c>
    </row>
    <row r="22" spans="1:17">
      <c r="A22" s="1" t="s">
        <v>20</v>
      </c>
      <c r="B22" s="1" t="s">
        <v>11</v>
      </c>
      <c r="C22" s="11">
        <v>2.7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2.2000000000000002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2">
        <f t="shared" si="0"/>
        <v>4.9000000000000004</v>
      </c>
    </row>
    <row r="23" spans="1:17">
      <c r="A23" s="1" t="s">
        <v>47</v>
      </c>
      <c r="B23" s="1" t="s">
        <v>11</v>
      </c>
      <c r="C23" s="11">
        <v>0</v>
      </c>
      <c r="D23" s="11">
        <v>4.4000000000000004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2">
        <f t="shared" si="0"/>
        <v>4.4000000000000004</v>
      </c>
    </row>
    <row r="24" spans="1:17">
      <c r="A24" s="1" t="s">
        <v>29</v>
      </c>
      <c r="B24" s="1" t="s">
        <v>11</v>
      </c>
      <c r="C24" s="11">
        <v>2</v>
      </c>
      <c r="D24" s="11">
        <v>0</v>
      </c>
      <c r="E24" s="11">
        <v>0</v>
      </c>
      <c r="F24" s="11">
        <v>0</v>
      </c>
      <c r="G24" s="11">
        <v>2.4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2">
        <f t="shared" si="0"/>
        <v>4.4000000000000004</v>
      </c>
    </row>
    <row r="25" spans="1:17">
      <c r="A25" s="1" t="s">
        <v>21</v>
      </c>
      <c r="B25" s="1" t="s">
        <v>11</v>
      </c>
      <c r="C25" s="11">
        <v>4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2">
        <f t="shared" si="0"/>
        <v>4</v>
      </c>
    </row>
    <row r="26" spans="1:17">
      <c r="A26" s="1" t="s">
        <v>22</v>
      </c>
      <c r="B26" s="1" t="s">
        <v>11</v>
      </c>
      <c r="C26" s="11">
        <v>3.8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2">
        <f t="shared" si="0"/>
        <v>3.8</v>
      </c>
    </row>
    <row r="27" spans="1:17">
      <c r="A27" s="1" t="s">
        <v>26</v>
      </c>
      <c r="B27" s="1" t="s">
        <v>11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2.6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2">
        <f t="shared" si="0"/>
        <v>2.6</v>
      </c>
    </row>
    <row r="28" spans="1:17">
      <c r="A28" s="1" t="s">
        <v>35</v>
      </c>
      <c r="B28" s="1" t="s">
        <v>11</v>
      </c>
      <c r="C28" s="11">
        <v>2.6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2">
        <f t="shared" si="0"/>
        <v>2.6</v>
      </c>
    </row>
    <row r="29" spans="1:17">
      <c r="A29" s="1" t="s">
        <v>60</v>
      </c>
      <c r="B29" s="1" t="s">
        <v>11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2.6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2">
        <f t="shared" si="0"/>
        <v>2.6</v>
      </c>
    </row>
    <row r="30" spans="1:17">
      <c r="A30" s="1" t="s">
        <v>34</v>
      </c>
      <c r="B30" s="1" t="s">
        <v>11</v>
      </c>
      <c r="C30" s="11">
        <v>2.5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2">
        <f t="shared" si="0"/>
        <v>2.5</v>
      </c>
    </row>
    <row r="31" spans="1:17">
      <c r="A31" s="1" t="s">
        <v>62</v>
      </c>
      <c r="B31" s="1" t="s">
        <v>11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2.4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2">
        <f t="shared" si="0"/>
        <v>2.4</v>
      </c>
    </row>
    <row r="32" spans="1:17">
      <c r="A32" s="1" t="s">
        <v>28</v>
      </c>
      <c r="B32" s="1" t="s">
        <v>11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2.2999999999999998</v>
      </c>
      <c r="M32" s="11">
        <v>0</v>
      </c>
      <c r="N32" s="11">
        <v>0</v>
      </c>
      <c r="O32" s="11">
        <v>0</v>
      </c>
      <c r="P32" s="11">
        <v>0</v>
      </c>
      <c r="Q32" s="12">
        <f t="shared" si="0"/>
        <v>2.2999999999999998</v>
      </c>
    </row>
    <row r="33" spans="1:17" s="8" customFormat="1">
      <c r="A33" s="1" t="s">
        <v>40</v>
      </c>
      <c r="B33" s="1" t="s">
        <v>11</v>
      </c>
      <c r="C33" s="11">
        <v>2.2999999999999998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2">
        <f t="shared" si="0"/>
        <v>2.2999999999999998</v>
      </c>
    </row>
    <row r="34" spans="1:17" s="8" customFormat="1">
      <c r="A34" s="1" t="s">
        <v>58</v>
      </c>
      <c r="B34" s="1" t="s">
        <v>11</v>
      </c>
      <c r="C34" s="11">
        <v>2.2000000000000002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2">
        <f t="shared" ref="Q34:Q65" si="1">SUM(C34:P34)</f>
        <v>2.2000000000000002</v>
      </c>
    </row>
    <row r="35" spans="1:17">
      <c r="A35" s="1" t="s">
        <v>56</v>
      </c>
      <c r="B35" s="1" t="s">
        <v>11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2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2">
        <f t="shared" si="1"/>
        <v>2</v>
      </c>
    </row>
    <row r="36" spans="1:17">
      <c r="A36" s="7" t="s">
        <v>13</v>
      </c>
      <c r="B36" s="7" t="s">
        <v>11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1.9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2">
        <f t="shared" si="1"/>
        <v>1.9</v>
      </c>
    </row>
    <row r="37" spans="1:17">
      <c r="A37" s="7" t="s">
        <v>38</v>
      </c>
      <c r="B37" s="7" t="s">
        <v>11</v>
      </c>
      <c r="C37" s="10">
        <v>0</v>
      </c>
      <c r="D37" s="10">
        <v>1.8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2">
        <f t="shared" si="1"/>
        <v>1.8</v>
      </c>
    </row>
    <row r="38" spans="1:17">
      <c r="A38" s="7" t="s">
        <v>39</v>
      </c>
      <c r="B38" s="7" t="s">
        <v>11</v>
      </c>
      <c r="C38" s="11">
        <v>340</v>
      </c>
      <c r="D38" s="11">
        <v>24</v>
      </c>
      <c r="E38" s="11">
        <v>5.8</v>
      </c>
      <c r="F38" s="11">
        <v>2.5</v>
      </c>
      <c r="G38" s="11">
        <v>6.6</v>
      </c>
      <c r="H38" s="11">
        <v>0</v>
      </c>
      <c r="I38" s="11">
        <v>11</v>
      </c>
      <c r="J38" s="11">
        <v>0</v>
      </c>
      <c r="K38" s="11">
        <v>2.8</v>
      </c>
      <c r="L38" s="11">
        <v>5.8</v>
      </c>
      <c r="M38" s="11">
        <v>0</v>
      </c>
      <c r="N38" s="11">
        <v>14</v>
      </c>
      <c r="O38" s="11">
        <v>4.5999999999999996</v>
      </c>
      <c r="P38" s="11">
        <v>2.5</v>
      </c>
      <c r="Q38" s="12">
        <f t="shared" si="1"/>
        <v>419.60000000000008</v>
      </c>
    </row>
    <row r="39" spans="1:17">
      <c r="A39" s="7" t="s">
        <v>44</v>
      </c>
      <c r="B39" s="7" t="s">
        <v>11</v>
      </c>
      <c r="C39" s="11">
        <v>140</v>
      </c>
      <c r="D39" s="11">
        <v>70</v>
      </c>
      <c r="E39" s="11">
        <v>6</v>
      </c>
      <c r="F39" s="11">
        <v>0</v>
      </c>
      <c r="G39" s="11">
        <v>14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2">
        <f t="shared" si="1"/>
        <v>230</v>
      </c>
    </row>
    <row r="40" spans="1:17">
      <c r="A40" s="7" t="s">
        <v>18</v>
      </c>
      <c r="B40" s="7" t="s">
        <v>11</v>
      </c>
      <c r="C40" s="11">
        <v>150</v>
      </c>
      <c r="D40" s="11">
        <v>8.4</v>
      </c>
      <c r="E40" s="11">
        <v>0</v>
      </c>
      <c r="F40" s="11">
        <v>0</v>
      </c>
      <c r="G40" s="11">
        <v>18</v>
      </c>
      <c r="H40" s="11">
        <v>0</v>
      </c>
      <c r="I40" s="11">
        <v>32</v>
      </c>
      <c r="J40" s="11">
        <v>0</v>
      </c>
      <c r="K40" s="11">
        <v>3</v>
      </c>
      <c r="L40" s="11">
        <v>11</v>
      </c>
      <c r="M40" s="11">
        <v>0</v>
      </c>
      <c r="N40" s="11">
        <v>0</v>
      </c>
      <c r="O40" s="11">
        <v>0</v>
      </c>
      <c r="P40" s="11">
        <v>0</v>
      </c>
      <c r="Q40" s="12">
        <f t="shared" si="1"/>
        <v>222.4</v>
      </c>
    </row>
    <row r="41" spans="1:17">
      <c r="A41" s="7" t="s">
        <v>51</v>
      </c>
      <c r="B41" s="7" t="s">
        <v>11</v>
      </c>
      <c r="C41" s="11">
        <v>93</v>
      </c>
      <c r="D41" s="11">
        <v>14</v>
      </c>
      <c r="E41" s="11">
        <v>0</v>
      </c>
      <c r="F41" s="11">
        <v>0</v>
      </c>
      <c r="G41" s="11">
        <v>11</v>
      </c>
      <c r="H41" s="11">
        <v>0</v>
      </c>
      <c r="I41" s="11">
        <v>5.8</v>
      </c>
      <c r="J41" s="11">
        <v>0</v>
      </c>
      <c r="K41" s="11">
        <v>0</v>
      </c>
      <c r="L41" s="11">
        <v>6.5</v>
      </c>
      <c r="M41" s="11">
        <v>0</v>
      </c>
      <c r="N41" s="11">
        <v>0</v>
      </c>
      <c r="O41" s="11">
        <v>0</v>
      </c>
      <c r="P41" s="11">
        <v>0</v>
      </c>
      <c r="Q41" s="12">
        <f t="shared" si="1"/>
        <v>130.30000000000001</v>
      </c>
    </row>
    <row r="42" spans="1:17">
      <c r="A42" s="7" t="s">
        <v>16</v>
      </c>
      <c r="B42" s="7" t="s">
        <v>11</v>
      </c>
      <c r="C42" s="11">
        <v>65</v>
      </c>
      <c r="D42" s="11">
        <v>15</v>
      </c>
      <c r="E42" s="11">
        <v>1.9</v>
      </c>
      <c r="F42" s="11">
        <v>0</v>
      </c>
      <c r="G42" s="11">
        <v>7.8</v>
      </c>
      <c r="H42" s="11">
        <v>0</v>
      </c>
      <c r="I42" s="11">
        <v>2.9</v>
      </c>
      <c r="J42" s="11">
        <v>0</v>
      </c>
      <c r="K42" s="11">
        <v>0</v>
      </c>
      <c r="L42" s="11">
        <v>7.9</v>
      </c>
      <c r="M42" s="11">
        <v>0</v>
      </c>
      <c r="N42" s="11">
        <v>0</v>
      </c>
      <c r="O42" s="11">
        <v>0</v>
      </c>
      <c r="P42" s="11">
        <v>0</v>
      </c>
      <c r="Q42" s="12">
        <f t="shared" si="1"/>
        <v>100.50000000000001</v>
      </c>
    </row>
    <row r="43" spans="1:17">
      <c r="A43" s="7" t="s">
        <v>50</v>
      </c>
      <c r="B43" s="7" t="s">
        <v>11</v>
      </c>
      <c r="C43" s="11">
        <v>56</v>
      </c>
      <c r="D43" s="11">
        <v>23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2">
        <f t="shared" si="1"/>
        <v>79</v>
      </c>
    </row>
    <row r="44" spans="1:17">
      <c r="A44" s="7" t="s">
        <v>45</v>
      </c>
      <c r="B44" s="7" t="s">
        <v>11</v>
      </c>
      <c r="C44" s="11">
        <v>55</v>
      </c>
      <c r="D44" s="11">
        <v>14</v>
      </c>
      <c r="E44" s="11">
        <v>0</v>
      </c>
      <c r="F44" s="11">
        <v>0</v>
      </c>
      <c r="G44" s="11">
        <v>7.4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2">
        <f t="shared" si="1"/>
        <v>76.400000000000006</v>
      </c>
    </row>
    <row r="45" spans="1:17">
      <c r="A45" s="7" t="s">
        <v>17</v>
      </c>
      <c r="B45" s="7" t="s">
        <v>11</v>
      </c>
      <c r="C45" s="11">
        <v>33</v>
      </c>
      <c r="D45" s="11">
        <v>11</v>
      </c>
      <c r="E45" s="11">
        <v>6.2</v>
      </c>
      <c r="F45" s="11">
        <v>4.8</v>
      </c>
      <c r="G45" s="11">
        <v>3.3</v>
      </c>
      <c r="H45" s="11">
        <v>0</v>
      </c>
      <c r="I45" s="11">
        <v>2.8</v>
      </c>
      <c r="J45" s="11">
        <v>0</v>
      </c>
      <c r="K45" s="11">
        <v>0</v>
      </c>
      <c r="L45" s="11">
        <v>4</v>
      </c>
      <c r="M45" s="11">
        <v>0</v>
      </c>
      <c r="N45" s="11">
        <v>0</v>
      </c>
      <c r="O45" s="11">
        <v>0</v>
      </c>
      <c r="P45" s="11">
        <v>0</v>
      </c>
      <c r="Q45" s="12">
        <f t="shared" si="1"/>
        <v>65.099999999999994</v>
      </c>
    </row>
    <row r="46" spans="1:17">
      <c r="A46" s="7" t="s">
        <v>43</v>
      </c>
      <c r="B46" s="7" t="s">
        <v>11</v>
      </c>
      <c r="C46" s="11">
        <v>12</v>
      </c>
      <c r="D46" s="11">
        <v>3.7</v>
      </c>
      <c r="E46" s="11">
        <v>0</v>
      </c>
      <c r="F46" s="11">
        <v>0</v>
      </c>
      <c r="G46" s="11">
        <v>4.8</v>
      </c>
      <c r="H46" s="11">
        <v>0</v>
      </c>
      <c r="I46" s="11">
        <v>4</v>
      </c>
      <c r="J46" s="11">
        <v>0</v>
      </c>
      <c r="K46" s="11">
        <v>3.1</v>
      </c>
      <c r="L46" s="11">
        <v>5</v>
      </c>
      <c r="M46" s="11">
        <v>0</v>
      </c>
      <c r="N46" s="11">
        <v>0</v>
      </c>
      <c r="O46" s="11">
        <v>0</v>
      </c>
      <c r="P46" s="11">
        <v>0</v>
      </c>
      <c r="Q46" s="12">
        <f t="shared" si="1"/>
        <v>32.6</v>
      </c>
    </row>
    <row r="47" spans="1:17">
      <c r="A47" s="7" t="s">
        <v>41</v>
      </c>
      <c r="B47" s="7" t="s">
        <v>11</v>
      </c>
      <c r="C47" s="11">
        <v>20</v>
      </c>
      <c r="D47" s="11">
        <v>0</v>
      </c>
      <c r="E47" s="11">
        <v>0</v>
      </c>
      <c r="F47" s="11">
        <v>0</v>
      </c>
      <c r="G47" s="11">
        <v>6.3</v>
      </c>
      <c r="H47" s="11">
        <v>0</v>
      </c>
      <c r="I47" s="11">
        <v>0</v>
      </c>
      <c r="J47" s="11">
        <v>0</v>
      </c>
      <c r="K47" s="11">
        <v>0</v>
      </c>
      <c r="L47" s="11">
        <v>5.8</v>
      </c>
      <c r="M47" s="11">
        <v>0</v>
      </c>
      <c r="N47" s="11">
        <v>0</v>
      </c>
      <c r="O47" s="11">
        <v>0</v>
      </c>
      <c r="P47" s="11">
        <v>0</v>
      </c>
      <c r="Q47" s="12">
        <f t="shared" si="1"/>
        <v>32.1</v>
      </c>
    </row>
    <row r="48" spans="1:17">
      <c r="A48" s="7" t="s">
        <v>42</v>
      </c>
      <c r="B48" s="7" t="s">
        <v>11</v>
      </c>
      <c r="C48" s="11">
        <v>12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2">
        <f t="shared" si="1"/>
        <v>12</v>
      </c>
    </row>
    <row r="49" spans="1:19">
      <c r="A49" s="7" t="s">
        <v>48</v>
      </c>
      <c r="B49" s="7" t="s">
        <v>11</v>
      </c>
      <c r="C49" s="11">
        <v>8.9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2">
        <f t="shared" si="1"/>
        <v>8.9</v>
      </c>
    </row>
    <row r="50" spans="1:19">
      <c r="A50" s="7" t="s">
        <v>49</v>
      </c>
      <c r="B50" s="7" t="s">
        <v>11</v>
      </c>
      <c r="C50" s="11">
        <v>6.2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2">
        <f t="shared" si="1"/>
        <v>6.2</v>
      </c>
    </row>
    <row r="51" spans="1:19">
      <c r="A51" s="7" t="s">
        <v>15</v>
      </c>
      <c r="B51" s="7" t="s">
        <v>11</v>
      </c>
      <c r="C51" s="11">
        <v>3.5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2">
        <f t="shared" si="1"/>
        <v>3.5</v>
      </c>
    </row>
    <row r="52" spans="1:19">
      <c r="A52" s="1" t="s">
        <v>52</v>
      </c>
      <c r="B52" s="7" t="s">
        <v>11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3.1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2">
        <f t="shared" si="1"/>
        <v>3.1</v>
      </c>
    </row>
    <row r="53" spans="1:19">
      <c r="A53" s="1" t="s">
        <v>55</v>
      </c>
      <c r="B53" s="7" t="s">
        <v>11</v>
      </c>
      <c r="C53" s="11">
        <v>2.1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2">
        <f t="shared" si="1"/>
        <v>2.1</v>
      </c>
      <c r="S53" s="12"/>
    </row>
    <row r="54" spans="1:19">
      <c r="A54" t="s">
        <v>67</v>
      </c>
      <c r="B54" t="s">
        <v>66</v>
      </c>
      <c r="C54" s="9">
        <v>29</v>
      </c>
      <c r="D54" s="9">
        <v>3.2</v>
      </c>
      <c r="E54" s="9">
        <v>2.4</v>
      </c>
      <c r="F54" s="9">
        <v>0</v>
      </c>
      <c r="G54" s="9">
        <v>2.9</v>
      </c>
      <c r="H54" s="9">
        <v>0</v>
      </c>
      <c r="I54" s="9">
        <v>8</v>
      </c>
      <c r="J54" s="9">
        <v>0</v>
      </c>
      <c r="K54" s="9">
        <v>0</v>
      </c>
      <c r="L54" s="9">
        <v>3.5</v>
      </c>
      <c r="M54" s="9">
        <v>0</v>
      </c>
      <c r="N54" s="9">
        <v>0</v>
      </c>
      <c r="O54" s="9">
        <v>0</v>
      </c>
      <c r="P54" s="9">
        <v>0</v>
      </c>
      <c r="Q54" s="12">
        <f t="shared" si="1"/>
        <v>49</v>
      </c>
    </row>
    <row r="55" spans="1:19">
      <c r="A55" t="s">
        <v>67</v>
      </c>
      <c r="B55" t="s">
        <v>66</v>
      </c>
      <c r="C55" s="9">
        <v>32</v>
      </c>
      <c r="D55" s="9">
        <v>3.1</v>
      </c>
      <c r="E55" s="9">
        <v>0</v>
      </c>
      <c r="F55" s="9">
        <v>0</v>
      </c>
      <c r="G55" s="9">
        <v>2.6</v>
      </c>
      <c r="H55" s="9">
        <v>0</v>
      </c>
      <c r="I55" s="9">
        <v>4.8</v>
      </c>
      <c r="J55" s="9">
        <v>0</v>
      </c>
      <c r="K55" s="9">
        <v>0</v>
      </c>
      <c r="L55" s="9">
        <v>3.8</v>
      </c>
      <c r="M55" s="9">
        <v>0</v>
      </c>
      <c r="N55" s="9">
        <v>0</v>
      </c>
      <c r="O55" s="9">
        <v>0</v>
      </c>
      <c r="P55" s="9">
        <v>0</v>
      </c>
      <c r="Q55" s="12">
        <f t="shared" si="1"/>
        <v>46.3</v>
      </c>
    </row>
    <row r="56" spans="1:19">
      <c r="A56" t="s">
        <v>67</v>
      </c>
      <c r="B56" t="s">
        <v>66</v>
      </c>
      <c r="C56" s="9">
        <v>29</v>
      </c>
      <c r="D56" s="9">
        <v>4.4000000000000004</v>
      </c>
      <c r="E56" s="9">
        <v>0</v>
      </c>
      <c r="F56" s="9">
        <v>0</v>
      </c>
      <c r="G56" s="9">
        <v>2.6</v>
      </c>
      <c r="H56" s="9">
        <v>0</v>
      </c>
      <c r="I56" s="9">
        <v>3.1</v>
      </c>
      <c r="J56" s="9">
        <v>0</v>
      </c>
      <c r="K56" s="9">
        <v>0</v>
      </c>
      <c r="L56" s="9">
        <v>3.7</v>
      </c>
      <c r="M56" s="9">
        <v>0</v>
      </c>
      <c r="N56" s="9">
        <v>0</v>
      </c>
      <c r="O56" s="9">
        <v>0</v>
      </c>
      <c r="P56" s="9">
        <v>0</v>
      </c>
      <c r="Q56" s="12">
        <f t="shared" si="1"/>
        <v>42.800000000000004</v>
      </c>
    </row>
    <row r="57" spans="1:19">
      <c r="A57" t="s">
        <v>68</v>
      </c>
      <c r="B57" t="s">
        <v>66</v>
      </c>
      <c r="C57" s="9">
        <v>3</v>
      </c>
      <c r="D57" s="9">
        <v>4.9000000000000004</v>
      </c>
      <c r="E57" s="9">
        <v>3.3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12">
        <f t="shared" si="1"/>
        <v>11.2</v>
      </c>
    </row>
    <row r="58" spans="1:19">
      <c r="A58" t="s">
        <v>73</v>
      </c>
      <c r="B58" t="s">
        <v>66</v>
      </c>
      <c r="C58" s="9">
        <v>2.1</v>
      </c>
      <c r="D58" s="9">
        <v>4.8</v>
      </c>
      <c r="E58" s="9">
        <v>4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12">
        <f t="shared" si="1"/>
        <v>10.9</v>
      </c>
    </row>
    <row r="59" spans="1:19">
      <c r="A59" t="s">
        <v>69</v>
      </c>
      <c r="B59" t="s">
        <v>66</v>
      </c>
      <c r="C59" s="9">
        <v>6.4</v>
      </c>
      <c r="D59" s="9">
        <v>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12">
        <f t="shared" si="1"/>
        <v>10.4</v>
      </c>
    </row>
    <row r="60" spans="1:19">
      <c r="A60" t="s">
        <v>70</v>
      </c>
      <c r="B60" t="s">
        <v>66</v>
      </c>
      <c r="C60" s="9">
        <v>5.5</v>
      </c>
      <c r="D60" s="9">
        <v>3.7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12">
        <f t="shared" si="1"/>
        <v>9.1999999999999993</v>
      </c>
    </row>
    <row r="61" spans="1:19">
      <c r="A61" t="s">
        <v>71</v>
      </c>
      <c r="B61" t="s">
        <v>66</v>
      </c>
      <c r="C61" s="9">
        <v>6.5</v>
      </c>
      <c r="D61" s="9">
        <v>2.2000000000000002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12">
        <f t="shared" si="1"/>
        <v>8.6999999999999993</v>
      </c>
    </row>
    <row r="62" spans="1:19">
      <c r="A62" t="s">
        <v>72</v>
      </c>
      <c r="B62" t="s">
        <v>66</v>
      </c>
      <c r="C62" s="9">
        <v>5</v>
      </c>
      <c r="D62" s="9">
        <v>3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12">
        <f t="shared" si="1"/>
        <v>8</v>
      </c>
    </row>
    <row r="63" spans="1:19">
      <c r="A63" t="s">
        <v>74</v>
      </c>
      <c r="B63" t="s">
        <v>66</v>
      </c>
      <c r="C63" s="9">
        <v>4.9000000000000004</v>
      </c>
      <c r="D63" s="9">
        <v>3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12">
        <f t="shared" si="1"/>
        <v>7.9</v>
      </c>
    </row>
    <row r="64" spans="1:19">
      <c r="A64" t="s">
        <v>75</v>
      </c>
      <c r="B64" t="s">
        <v>66</v>
      </c>
      <c r="C64" s="9">
        <v>4</v>
      </c>
      <c r="D64" s="9">
        <v>3.5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12">
        <f t="shared" si="1"/>
        <v>7.5</v>
      </c>
    </row>
    <row r="65" spans="1:17">
      <c r="A65" t="s">
        <v>78</v>
      </c>
      <c r="B65" t="s">
        <v>66</v>
      </c>
      <c r="C65" s="9">
        <v>5.0999999999999996</v>
      </c>
      <c r="D65" s="9">
        <v>2.2000000000000002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12">
        <f t="shared" si="1"/>
        <v>7.3</v>
      </c>
    </row>
    <row r="66" spans="1:17">
      <c r="A66" t="s">
        <v>79</v>
      </c>
      <c r="B66" t="s">
        <v>66</v>
      </c>
      <c r="C66" s="9">
        <v>3.2</v>
      </c>
      <c r="D66" s="9">
        <v>3.5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12">
        <f t="shared" ref="Q66:Q84" si="2">SUM(C66:P66)</f>
        <v>6.7</v>
      </c>
    </row>
    <row r="67" spans="1:17">
      <c r="A67" t="s">
        <v>76</v>
      </c>
      <c r="B67" t="s">
        <v>66</v>
      </c>
      <c r="C67" s="9">
        <v>4.5</v>
      </c>
      <c r="D67" s="9">
        <v>1.9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12">
        <f t="shared" si="2"/>
        <v>6.4</v>
      </c>
    </row>
    <row r="68" spans="1:17">
      <c r="A68" t="s">
        <v>77</v>
      </c>
      <c r="B68" t="s">
        <v>66</v>
      </c>
      <c r="C68" s="9">
        <v>4.4000000000000004</v>
      </c>
      <c r="D68" s="9">
        <v>1.9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12">
        <f t="shared" si="2"/>
        <v>6.3000000000000007</v>
      </c>
    </row>
    <row r="69" spans="1:17">
      <c r="A69" t="s">
        <v>80</v>
      </c>
      <c r="B69" t="s">
        <v>66</v>
      </c>
      <c r="C69" s="9">
        <v>2.6</v>
      </c>
      <c r="D69" s="9">
        <v>3.5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12">
        <f t="shared" si="2"/>
        <v>6.1</v>
      </c>
    </row>
    <row r="70" spans="1:17">
      <c r="A70" t="s">
        <v>81</v>
      </c>
      <c r="B70" t="s">
        <v>66</v>
      </c>
      <c r="C70" s="9">
        <v>2.5</v>
      </c>
      <c r="D70" s="9">
        <v>3.2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12">
        <f t="shared" si="2"/>
        <v>5.7</v>
      </c>
    </row>
    <row r="71" spans="1:17">
      <c r="A71" t="s">
        <v>82</v>
      </c>
      <c r="B71" t="s">
        <v>66</v>
      </c>
      <c r="C71" s="9">
        <v>3.2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2.4</v>
      </c>
      <c r="M71" s="9">
        <v>0</v>
      </c>
      <c r="N71" s="9">
        <v>0</v>
      </c>
      <c r="O71" s="9">
        <v>0</v>
      </c>
      <c r="P71" s="9">
        <v>0</v>
      </c>
      <c r="Q71" s="12">
        <f t="shared" si="2"/>
        <v>5.6</v>
      </c>
    </row>
    <row r="72" spans="1:17">
      <c r="A72" t="s">
        <v>83</v>
      </c>
      <c r="B72" t="s">
        <v>66</v>
      </c>
      <c r="C72" s="9">
        <v>2</v>
      </c>
      <c r="D72" s="9">
        <v>3.5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12">
        <f t="shared" si="2"/>
        <v>5.5</v>
      </c>
    </row>
    <row r="73" spans="1:17">
      <c r="A73" t="s">
        <v>86</v>
      </c>
      <c r="B73" t="s">
        <v>66</v>
      </c>
      <c r="C73" s="9">
        <v>3</v>
      </c>
      <c r="D73" s="9">
        <v>2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12">
        <f t="shared" si="2"/>
        <v>5</v>
      </c>
    </row>
    <row r="74" spans="1:17">
      <c r="A74" t="s">
        <v>87</v>
      </c>
      <c r="B74" t="s">
        <v>66</v>
      </c>
      <c r="C74" s="9">
        <v>1.8</v>
      </c>
      <c r="D74" s="9">
        <v>2.2000000000000002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12">
        <f t="shared" si="2"/>
        <v>4</v>
      </c>
    </row>
    <row r="75" spans="1:17">
      <c r="A75" t="s">
        <v>88</v>
      </c>
      <c r="B75" t="s">
        <v>66</v>
      </c>
      <c r="C75" s="9">
        <v>3.9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12">
        <f t="shared" si="2"/>
        <v>3.9</v>
      </c>
    </row>
    <row r="76" spans="1:17">
      <c r="A76" t="s">
        <v>89</v>
      </c>
      <c r="B76" t="s">
        <v>66</v>
      </c>
      <c r="C76" s="9">
        <v>2</v>
      </c>
      <c r="D76" s="9">
        <v>1.8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12">
        <f t="shared" si="2"/>
        <v>3.8</v>
      </c>
    </row>
    <row r="77" spans="1:17">
      <c r="A77" t="s">
        <v>90</v>
      </c>
      <c r="B77" t="s">
        <v>66</v>
      </c>
      <c r="C77" s="9">
        <v>3.7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12">
        <f t="shared" si="2"/>
        <v>3.7</v>
      </c>
    </row>
    <row r="78" spans="1:17">
      <c r="A78" t="s">
        <v>91</v>
      </c>
      <c r="B78" t="s">
        <v>66</v>
      </c>
      <c r="C78" s="9">
        <v>3.5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12">
        <f t="shared" si="2"/>
        <v>3.5</v>
      </c>
    </row>
    <row r="79" spans="1:17">
      <c r="A79" t="s">
        <v>85</v>
      </c>
      <c r="B79" t="s">
        <v>66</v>
      </c>
      <c r="C79" s="9">
        <v>0</v>
      </c>
      <c r="D79" s="9">
        <v>3.3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12">
        <f t="shared" si="2"/>
        <v>3.3</v>
      </c>
    </row>
    <row r="80" spans="1:17">
      <c r="A80" t="s">
        <v>92</v>
      </c>
      <c r="B80" t="s">
        <v>66</v>
      </c>
      <c r="C80" s="9">
        <v>3.2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12">
        <f t="shared" si="2"/>
        <v>3.2</v>
      </c>
    </row>
    <row r="81" spans="1:19">
      <c r="A81" t="s">
        <v>93</v>
      </c>
      <c r="B81" t="s">
        <v>66</v>
      </c>
      <c r="C81" s="9">
        <v>3.2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12">
        <f t="shared" si="2"/>
        <v>3.2</v>
      </c>
    </row>
    <row r="82" spans="1:19">
      <c r="A82" t="s">
        <v>94</v>
      </c>
      <c r="B82" t="s">
        <v>66</v>
      </c>
      <c r="C82" s="9">
        <v>3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12">
        <f t="shared" si="2"/>
        <v>3</v>
      </c>
    </row>
    <row r="83" spans="1:19">
      <c r="A83" t="s">
        <v>95</v>
      </c>
      <c r="B83" t="s">
        <v>66</v>
      </c>
      <c r="C83" s="9">
        <v>2.7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12">
        <f t="shared" si="2"/>
        <v>2.7</v>
      </c>
    </row>
    <row r="84" spans="1:19">
      <c r="A84" t="s">
        <v>84</v>
      </c>
      <c r="B84" t="s">
        <v>66</v>
      </c>
      <c r="C84" s="9">
        <v>0</v>
      </c>
      <c r="D84" s="9">
        <v>2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12">
        <f t="shared" si="2"/>
        <v>2</v>
      </c>
      <c r="S84" s="12"/>
    </row>
    <row r="85" spans="1:19">
      <c r="A85" s="7"/>
      <c r="B85" s="7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2"/>
    </row>
    <row r="86" spans="1:19">
      <c r="A86" s="7"/>
      <c r="B86" s="7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2"/>
    </row>
    <row r="87" spans="1:19">
      <c r="A87" s="7"/>
      <c r="B87" s="7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2"/>
    </row>
    <row r="88" spans="1:19">
      <c r="A88" s="7"/>
      <c r="B88" s="7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2"/>
    </row>
    <row r="89" spans="1:19">
      <c r="A89" s="7"/>
      <c r="B89" s="7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2"/>
    </row>
    <row r="90" spans="1:19">
      <c r="A90" s="7"/>
      <c r="B90" s="7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2"/>
    </row>
    <row r="91" spans="1:19">
      <c r="A91" s="7"/>
      <c r="B91" s="7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2"/>
    </row>
    <row r="92" spans="1:19">
      <c r="A92" s="7"/>
      <c r="B92" s="7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2"/>
    </row>
    <row r="93" spans="1:19">
      <c r="A93" s="7"/>
      <c r="B93" s="7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2"/>
    </row>
    <row r="94" spans="1:19">
      <c r="A94" s="7"/>
      <c r="B94" s="7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2"/>
    </row>
    <row r="95" spans="1:19">
      <c r="A95" s="7"/>
      <c r="B95" s="7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2"/>
    </row>
    <row r="96" spans="1:19">
      <c r="A96" s="7"/>
      <c r="B96" s="7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2"/>
    </row>
    <row r="97" spans="1:17">
      <c r="A97" s="7"/>
      <c r="B97" s="7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2"/>
    </row>
    <row r="98" spans="1:17">
      <c r="A98" s="7"/>
      <c r="B98" s="7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2"/>
    </row>
    <row r="99" spans="1:17">
      <c r="A99" s="7"/>
      <c r="B99" s="7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2"/>
    </row>
    <row r="100" spans="1:17">
      <c r="A100" s="7"/>
      <c r="B100" s="7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2"/>
    </row>
    <row r="101" spans="1:17">
      <c r="A101" s="7"/>
      <c r="B101" s="7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2"/>
    </row>
    <row r="102" spans="1:17">
      <c r="A102" s="7"/>
      <c r="B102" s="7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2"/>
    </row>
    <row r="103" spans="1:17">
      <c r="A103" s="7"/>
      <c r="B103" s="7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2"/>
    </row>
    <row r="104" spans="1:17">
      <c r="A104" s="7"/>
      <c r="B104" s="7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2"/>
    </row>
    <row r="105" spans="1:17">
      <c r="A105" s="7"/>
      <c r="B105" s="7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2"/>
    </row>
    <row r="106" spans="1:17">
      <c r="A106" s="7"/>
      <c r="B106" s="7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2"/>
    </row>
    <row r="107" spans="1:17">
      <c r="A107" s="7"/>
      <c r="B107" s="7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2"/>
    </row>
    <row r="108" spans="1:17">
      <c r="A108" s="7"/>
      <c r="B108" s="7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2"/>
    </row>
    <row r="109" spans="1:17">
      <c r="A109" s="7"/>
      <c r="B109" s="7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2"/>
    </row>
    <row r="110" spans="1:17">
      <c r="A110" s="7"/>
      <c r="B110" s="7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2"/>
    </row>
    <row r="111" spans="1:17">
      <c r="A111" s="7"/>
      <c r="B111" s="7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2"/>
    </row>
    <row r="112" spans="1:17">
      <c r="A112" s="7"/>
      <c r="B112" s="7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2"/>
    </row>
    <row r="113" spans="1:17">
      <c r="A113" s="7"/>
      <c r="B113" s="7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2"/>
    </row>
    <row r="114" spans="1:17">
      <c r="A114" s="7"/>
      <c r="B114" s="7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2"/>
    </row>
    <row r="115" spans="1:17">
      <c r="A115" s="7"/>
      <c r="B115" s="7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2"/>
    </row>
    <row r="116" spans="1:17">
      <c r="A116" s="7"/>
      <c r="B116" s="7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2"/>
    </row>
    <row r="117" spans="1:17">
      <c r="A117" s="7"/>
      <c r="B117" s="7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2"/>
    </row>
    <row r="118" spans="1:17">
      <c r="A118" s="7"/>
      <c r="B118" s="7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2"/>
    </row>
    <row r="119" spans="1:17">
      <c r="A119" s="7"/>
      <c r="B119" s="7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2"/>
    </row>
    <row r="120" spans="1:17">
      <c r="A120" s="7"/>
      <c r="B120" s="7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2"/>
    </row>
    <row r="121" spans="1:17">
      <c r="A121" s="7"/>
      <c r="B121" s="7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2"/>
    </row>
    <row r="122" spans="1:17">
      <c r="A122" s="7"/>
      <c r="B122" s="7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2"/>
    </row>
    <row r="123" spans="1:17">
      <c r="A123" s="7"/>
      <c r="B123" s="7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2"/>
    </row>
    <row r="124" spans="1:17">
      <c r="A124" s="7"/>
      <c r="B124" s="7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2"/>
    </row>
    <row r="125" spans="1:17">
      <c r="A125" s="7"/>
      <c r="B125" s="7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2"/>
    </row>
    <row r="126" spans="1:17">
      <c r="A126" s="7"/>
      <c r="B126" s="7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2"/>
    </row>
    <row r="127" spans="1:17">
      <c r="A127" s="7"/>
      <c r="B127" s="7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2"/>
    </row>
    <row r="128" spans="1:17">
      <c r="A128" s="7"/>
      <c r="B128" s="7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2"/>
    </row>
    <row r="129" spans="1:17">
      <c r="A129" s="7"/>
      <c r="B129" s="7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2"/>
    </row>
    <row r="130" spans="1:17">
      <c r="A130" s="7"/>
      <c r="B130" s="7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2"/>
    </row>
    <row r="131" spans="1:17">
      <c r="A131" s="7"/>
      <c r="B131" s="7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2"/>
    </row>
    <row r="132" spans="1:17">
      <c r="A132" s="7"/>
      <c r="B132" s="7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2"/>
    </row>
    <row r="133" spans="1:17">
      <c r="A133" s="7"/>
      <c r="B133" s="7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2"/>
    </row>
    <row r="134" spans="1:17">
      <c r="A134" s="7"/>
      <c r="B134" s="7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2"/>
    </row>
    <row r="135" spans="1:17">
      <c r="A135" s="7"/>
      <c r="B135" s="7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2"/>
    </row>
    <row r="136" spans="1:17">
      <c r="A136" s="7"/>
      <c r="B136" s="7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2"/>
    </row>
    <row r="137" spans="1:17">
      <c r="A137" s="7"/>
      <c r="B137" s="7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2"/>
    </row>
    <row r="138" spans="1:17">
      <c r="A138" s="7"/>
      <c r="B138" s="7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2"/>
    </row>
    <row r="139" spans="1:17">
      <c r="A139" s="7"/>
      <c r="B139" s="7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2"/>
    </row>
    <row r="140" spans="1:17">
      <c r="A140" s="7"/>
      <c r="B140" s="7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2"/>
    </row>
    <row r="141" spans="1:17">
      <c r="A141" s="7"/>
      <c r="B141" s="7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2"/>
    </row>
    <row r="142" spans="1:17">
      <c r="A142" s="7"/>
      <c r="B142" s="7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2"/>
    </row>
    <row r="143" spans="1:17">
      <c r="A143" s="7"/>
      <c r="B143" s="7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2"/>
    </row>
    <row r="144" spans="1:17">
      <c r="A144" s="7"/>
      <c r="B144" s="7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2"/>
    </row>
    <row r="145" spans="1:17">
      <c r="A145" s="7"/>
      <c r="B145" s="7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2"/>
    </row>
    <row r="146" spans="1:17">
      <c r="A146" s="7"/>
      <c r="B146" s="7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2"/>
    </row>
    <row r="147" spans="1:17">
      <c r="A147" s="7"/>
      <c r="B147" s="7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2"/>
    </row>
    <row r="148" spans="1:17">
      <c r="A148" s="7"/>
      <c r="B148" s="7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2"/>
    </row>
    <row r="149" spans="1:17">
      <c r="A149" s="7"/>
      <c r="B149" s="7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2"/>
    </row>
    <row r="150" spans="1:17">
      <c r="A150" s="7"/>
      <c r="B150" s="7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2"/>
    </row>
    <row r="151" spans="1:17">
      <c r="A151" s="7"/>
      <c r="B151" s="7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2"/>
    </row>
    <row r="152" spans="1:17">
      <c r="A152" s="7"/>
      <c r="B152" s="7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2"/>
    </row>
    <row r="153" spans="1:17">
      <c r="A153" s="7"/>
      <c r="B153" s="7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2"/>
    </row>
    <row r="154" spans="1:17">
      <c r="A154" s="7"/>
      <c r="B154" s="7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2"/>
    </row>
    <row r="155" spans="1:17">
      <c r="A155" s="7"/>
      <c r="B155" s="7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2"/>
    </row>
    <row r="156" spans="1:17">
      <c r="A156" s="7"/>
      <c r="B156" s="7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2"/>
    </row>
    <row r="157" spans="1:17">
      <c r="A157" s="7"/>
      <c r="B157" s="7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2"/>
    </row>
    <row r="158" spans="1:17">
      <c r="A158" s="7"/>
      <c r="B158" s="7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2"/>
    </row>
    <row r="159" spans="1:17">
      <c r="A159" s="7"/>
      <c r="B159" s="7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2"/>
    </row>
    <row r="160" spans="1:17">
      <c r="A160" s="7"/>
      <c r="B160" s="7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2"/>
    </row>
    <row r="161" spans="1:17">
      <c r="A161" s="7"/>
      <c r="B161" s="7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2"/>
    </row>
    <row r="162" spans="1:17">
      <c r="A162" s="7"/>
      <c r="B162" s="7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2"/>
    </row>
    <row r="163" spans="1:17">
      <c r="A163" s="7"/>
      <c r="B163" s="7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2"/>
    </row>
    <row r="164" spans="1:17">
      <c r="A164" s="7"/>
      <c r="B164" s="7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2"/>
    </row>
    <row r="165" spans="1:17">
      <c r="A165" s="7"/>
      <c r="B165" s="7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2"/>
    </row>
    <row r="166" spans="1:17">
      <c r="A166" s="7"/>
      <c r="B166" s="7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2"/>
    </row>
    <row r="167" spans="1:17">
      <c r="A167" s="7"/>
      <c r="B167" s="7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2"/>
    </row>
    <row r="168" spans="1:17">
      <c r="A168" s="7"/>
      <c r="B168" s="7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2"/>
    </row>
    <row r="169" spans="1:17">
      <c r="A169" s="7"/>
      <c r="B169" s="7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2"/>
    </row>
    <row r="170" spans="1:17">
      <c r="A170" s="7"/>
      <c r="B170" s="7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2"/>
    </row>
    <row r="171" spans="1:17">
      <c r="A171" s="7"/>
      <c r="B171" s="7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2"/>
    </row>
    <row r="172" spans="1:17">
      <c r="A172" s="7"/>
      <c r="B172" s="7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2"/>
    </row>
    <row r="173" spans="1:17">
      <c r="A173" s="7"/>
      <c r="B173" s="7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2"/>
    </row>
    <row r="174" spans="1:17">
      <c r="A174" s="7"/>
      <c r="B174" s="7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2"/>
    </row>
    <row r="175" spans="1:17">
      <c r="A175" s="7"/>
      <c r="B175" s="7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2"/>
    </row>
    <row r="176" spans="1:17">
      <c r="A176" s="7"/>
      <c r="B176" s="7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2"/>
    </row>
    <row r="177" spans="1:17">
      <c r="A177" s="7"/>
      <c r="B177" s="7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2"/>
    </row>
    <row r="178" spans="1:17">
      <c r="A178" s="7"/>
      <c r="B178" s="7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2"/>
    </row>
    <row r="179" spans="1:17">
      <c r="A179" s="7"/>
      <c r="B179" s="7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2"/>
    </row>
    <row r="180" spans="1:17">
      <c r="A180" s="7"/>
      <c r="B180" s="7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2"/>
    </row>
    <row r="181" spans="1:17">
      <c r="A181" s="7"/>
      <c r="B181" s="7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2"/>
    </row>
    <row r="182" spans="1:17">
      <c r="A182" s="7"/>
      <c r="B182" s="7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2"/>
    </row>
    <row r="183" spans="1:17">
      <c r="A183" s="7"/>
      <c r="B183" s="7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2"/>
    </row>
    <row r="184" spans="1:17">
      <c r="A184" s="7"/>
      <c r="B184" s="7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2"/>
    </row>
    <row r="185" spans="1:17">
      <c r="A185" s="7"/>
      <c r="B185" s="7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2"/>
    </row>
    <row r="186" spans="1:17">
      <c r="A186" s="7"/>
      <c r="B186" s="7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2"/>
    </row>
    <row r="187" spans="1:17">
      <c r="A187" s="7"/>
      <c r="B187" s="7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2"/>
    </row>
    <row r="188" spans="1:17">
      <c r="A188" s="7"/>
      <c r="B188" s="7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2"/>
    </row>
    <row r="189" spans="1:17">
      <c r="A189" s="7"/>
      <c r="B189" s="7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2"/>
    </row>
    <row r="190" spans="1:17">
      <c r="A190" s="7"/>
      <c r="B190" s="7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2"/>
    </row>
    <row r="191" spans="1:17">
      <c r="A191" s="7"/>
      <c r="B191" s="7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2"/>
    </row>
    <row r="192" spans="1:17">
      <c r="A192" s="7"/>
      <c r="B192" s="7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2"/>
    </row>
    <row r="193" spans="1:17">
      <c r="A193" s="7"/>
      <c r="B193" s="7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2"/>
    </row>
    <row r="194" spans="1:17">
      <c r="A194" s="7"/>
      <c r="B194" s="7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2"/>
    </row>
    <row r="195" spans="1:17">
      <c r="A195" s="7"/>
      <c r="B195" s="7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2"/>
    </row>
    <row r="196" spans="1:17">
      <c r="A196" s="7"/>
      <c r="B196" s="7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2"/>
    </row>
    <row r="197" spans="1:17">
      <c r="A197" s="7"/>
      <c r="B197" s="7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2"/>
    </row>
    <row r="198" spans="1:17">
      <c r="A198" s="7"/>
      <c r="B198" s="7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2"/>
    </row>
    <row r="199" spans="1:17">
      <c r="A199" s="7"/>
      <c r="B199" s="7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2"/>
    </row>
    <row r="202" spans="1:17" s="8" customFormat="1">
      <c r="A202"/>
      <c r="B202"/>
      <c r="C202" s="6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</row>
    <row r="203" spans="1:17" s="8" customFormat="1">
      <c r="A203"/>
      <c r="B203"/>
      <c r="C203" s="6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</row>
    <row r="204" spans="1:17" s="8" customFormat="1">
      <c r="A204"/>
      <c r="B204"/>
      <c r="C204" s="6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</row>
    <row r="205" spans="1:17" s="8" customFormat="1">
      <c r="A205"/>
      <c r="B205"/>
      <c r="C205" s="6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</row>
    <row r="206" spans="1:17" s="8" customFormat="1">
      <c r="A206"/>
      <c r="B206"/>
      <c r="C206" s="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</row>
    <row r="207" spans="1:17" s="8" customFormat="1">
      <c r="A207"/>
      <c r="B207"/>
      <c r="C207" s="6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</row>
    <row r="208" spans="1:17" s="8" customFormat="1">
      <c r="A208"/>
      <c r="B208"/>
      <c r="C208" s="6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</row>
    <row r="209" spans="1:17" s="8" customFormat="1">
      <c r="A209"/>
      <c r="B209"/>
      <c r="C209" s="6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</row>
    <row r="210" spans="1:17" s="8" customFormat="1">
      <c r="A210"/>
      <c r="B210"/>
      <c r="C210" s="6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</row>
    <row r="211" spans="1:17" s="8" customFormat="1">
      <c r="A211"/>
      <c r="B211"/>
      <c r="C211" s="6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</row>
    <row r="212" spans="1:17" s="8" customFormat="1">
      <c r="A212"/>
      <c r="B212"/>
      <c r="C212" s="6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</row>
    <row r="213" spans="1:17" s="8" customFormat="1">
      <c r="A213"/>
      <c r="B213"/>
      <c r="C213" s="6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</row>
    <row r="214" spans="1:17" s="8" customFormat="1">
      <c r="A214"/>
      <c r="B214"/>
      <c r="C214" s="6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</row>
    <row r="215" spans="1:17" s="8" customFormat="1">
      <c r="A215"/>
      <c r="B215"/>
      <c r="C215" s="6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</row>
    <row r="216" spans="1:17" s="8" customFormat="1">
      <c r="A216"/>
      <c r="B216"/>
      <c r="C216" s="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</row>
    <row r="217" spans="1:17" s="8" customFormat="1">
      <c r="A217"/>
      <c r="B217"/>
      <c r="C217" s="6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</row>
    <row r="218" spans="1:17" s="8" customFormat="1">
      <c r="A218"/>
      <c r="B218"/>
      <c r="C218" s="6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</row>
    <row r="219" spans="1:17" s="8" customFormat="1">
      <c r="A219"/>
      <c r="B219"/>
      <c r="C219" s="6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</row>
    <row r="220" spans="1:17" s="8" customFormat="1">
      <c r="A220"/>
      <c r="B220"/>
      <c r="C220" s="6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</row>
    <row r="221" spans="1:17" s="8" customFormat="1">
      <c r="A221"/>
      <c r="B221"/>
      <c r="C221" s="6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</row>
    <row r="222" spans="1:17" s="8" customFormat="1">
      <c r="A222"/>
      <c r="B222"/>
      <c r="C222" s="6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</row>
    <row r="223" spans="1:17" s="8" customFormat="1">
      <c r="A223"/>
      <c r="B223"/>
      <c r="C223" s="6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</row>
    <row r="224" spans="1:17" s="8" customFormat="1">
      <c r="A224"/>
      <c r="B224"/>
      <c r="C224" s="6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</row>
    <row r="225" spans="1:17" s="8" customFormat="1">
      <c r="A225"/>
      <c r="B225"/>
      <c r="C225" s="6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</row>
    <row r="226" spans="1:17" s="8" customFormat="1">
      <c r="A226"/>
      <c r="B226"/>
      <c r="C226" s="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</row>
    <row r="227" spans="1:17" s="8" customFormat="1">
      <c r="A227"/>
      <c r="B227"/>
      <c r="C227" s="6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</row>
    <row r="228" spans="1:17" s="8" customFormat="1">
      <c r="A228"/>
      <c r="B228"/>
      <c r="C228" s="6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</row>
    <row r="229" spans="1:17" s="8" customFormat="1">
      <c r="A229"/>
      <c r="B229"/>
      <c r="C229" s="6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</row>
    <row r="230" spans="1:17" s="8" customFormat="1">
      <c r="A230"/>
      <c r="B230"/>
      <c r="C230" s="6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</row>
    <row r="231" spans="1:17" s="8" customFormat="1">
      <c r="A231"/>
      <c r="B231"/>
      <c r="C231" s="6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</row>
    <row r="232" spans="1:17" s="8" customFormat="1">
      <c r="A232"/>
      <c r="B232"/>
      <c r="C232" s="6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</row>
    <row r="233" spans="1:17" s="8" customFormat="1">
      <c r="A233"/>
      <c r="B233"/>
      <c r="C233" s="6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</row>
    <row r="234" spans="1:17" s="8" customFormat="1">
      <c r="A234"/>
      <c r="B234"/>
      <c r="C234" s="6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</row>
    <row r="235" spans="1:17" s="8" customFormat="1">
      <c r="A235"/>
      <c r="B235"/>
      <c r="C235" s="6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</row>
    <row r="236" spans="1:17" s="8" customFormat="1">
      <c r="A236"/>
      <c r="B236"/>
      <c r="C236" s="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</row>
    <row r="237" spans="1:17" s="8" customFormat="1">
      <c r="A237"/>
      <c r="B237"/>
      <c r="C237" s="6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</row>
    <row r="238" spans="1:17" s="8" customFormat="1">
      <c r="A238"/>
      <c r="B238"/>
      <c r="C238" s="6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</row>
    <row r="239" spans="1:17" s="8" customFormat="1">
      <c r="A239"/>
      <c r="B239"/>
      <c r="C239" s="6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</row>
    <row r="240" spans="1:17" s="8" customFormat="1">
      <c r="A240"/>
      <c r="B240"/>
      <c r="C240" s="6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</row>
    <row r="241" spans="1:17" s="8" customFormat="1">
      <c r="A241"/>
      <c r="B241"/>
      <c r="C241" s="6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</row>
    <row r="242" spans="1:17" s="8" customFormat="1">
      <c r="A242"/>
      <c r="B242"/>
      <c r="C242" s="6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</row>
    <row r="243" spans="1:17" s="8" customFormat="1">
      <c r="A243"/>
      <c r="B243"/>
      <c r="C243" s="6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</row>
    <row r="244" spans="1:17" s="8" customFormat="1">
      <c r="A244"/>
      <c r="B244"/>
      <c r="C244" s="6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</row>
    <row r="245" spans="1:17" s="8" customFormat="1">
      <c r="A245"/>
      <c r="B245"/>
      <c r="C245" s="6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</row>
    <row r="246" spans="1:17" s="8" customFormat="1">
      <c r="A246"/>
      <c r="B246"/>
      <c r="C246" s="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</row>
    <row r="247" spans="1:17" s="8" customFormat="1">
      <c r="A247"/>
      <c r="B247"/>
      <c r="C247" s="6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</row>
    <row r="248" spans="1:17" s="8" customFormat="1">
      <c r="A248"/>
      <c r="B248"/>
      <c r="C248" s="6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</row>
    <row r="249" spans="1:17" s="8" customFormat="1">
      <c r="A249"/>
      <c r="B249"/>
      <c r="C249" s="6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</row>
    <row r="250" spans="1:17" s="8" customFormat="1">
      <c r="A250"/>
      <c r="B250"/>
      <c r="C250" s="6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</row>
    <row r="251" spans="1:17" s="8" customFormat="1">
      <c r="A251"/>
      <c r="B251"/>
      <c r="C251" s="6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</row>
    <row r="252" spans="1:17" s="8" customFormat="1">
      <c r="A252"/>
      <c r="B252"/>
      <c r="C252" s="6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</row>
    <row r="253" spans="1:17" s="8" customFormat="1">
      <c r="A253"/>
      <c r="B253"/>
      <c r="C253" s="6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</row>
    <row r="254" spans="1:17" s="8" customFormat="1">
      <c r="A254"/>
      <c r="B254"/>
      <c r="C254" s="6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</row>
    <row r="255" spans="1:17" s="8" customFormat="1">
      <c r="A255"/>
      <c r="B255"/>
      <c r="C255" s="6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</row>
    <row r="256" spans="1:17" s="8" customFormat="1">
      <c r="A256"/>
      <c r="B256"/>
      <c r="C256" s="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</row>
    <row r="257" spans="1:17" s="8" customFormat="1">
      <c r="A257"/>
      <c r="B257"/>
      <c r="C257" s="6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</row>
    <row r="258" spans="1:17" s="8" customFormat="1">
      <c r="A258"/>
      <c r="B258"/>
      <c r="C258" s="6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</row>
    <row r="259" spans="1:17" s="8" customFormat="1">
      <c r="A259"/>
      <c r="B259"/>
      <c r="C259" s="6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</row>
    <row r="260" spans="1:17" s="8" customFormat="1">
      <c r="A260"/>
      <c r="B260"/>
      <c r="C260" s="6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</row>
    <row r="261" spans="1:17" s="8" customFormat="1">
      <c r="A261"/>
      <c r="B261"/>
      <c r="C261" s="6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</row>
    <row r="262" spans="1:17" s="8" customFormat="1">
      <c r="A262"/>
      <c r="B262"/>
      <c r="C262" s="6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</row>
    <row r="263" spans="1:17" s="8" customFormat="1">
      <c r="A263"/>
      <c r="B263"/>
      <c r="C263" s="6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</row>
    <row r="264" spans="1:17" s="8" customFormat="1">
      <c r="A264"/>
      <c r="B264"/>
      <c r="C264" s="6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</row>
    <row r="265" spans="1:17" s="8" customFormat="1">
      <c r="A265"/>
      <c r="B265"/>
      <c r="C265" s="6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</row>
    <row r="266" spans="1:17" s="8" customFormat="1">
      <c r="A266"/>
      <c r="B266"/>
      <c r="C266" s="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</row>
    <row r="267" spans="1:17" s="8" customFormat="1">
      <c r="A267"/>
      <c r="B267"/>
      <c r="C267" s="6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</row>
    <row r="268" spans="1:17" s="8" customFormat="1">
      <c r="A268"/>
      <c r="B268"/>
      <c r="C268" s="6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</row>
    <row r="269" spans="1:17" s="8" customFormat="1">
      <c r="A269"/>
      <c r="B269"/>
      <c r="C269" s="6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</row>
    <row r="270" spans="1:17" s="8" customFormat="1">
      <c r="A270"/>
      <c r="B270"/>
      <c r="C270" s="6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</row>
    <row r="271" spans="1:17" s="8" customFormat="1">
      <c r="A271"/>
      <c r="B271"/>
      <c r="C271" s="6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</row>
    <row r="272" spans="1:17" s="8" customFormat="1">
      <c r="A272"/>
      <c r="B272"/>
      <c r="C272" s="6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</row>
    <row r="273" spans="1:17" s="8" customFormat="1">
      <c r="A273"/>
      <c r="B273"/>
      <c r="C273" s="6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</row>
    <row r="274" spans="1:17" s="8" customFormat="1">
      <c r="A274"/>
      <c r="B274"/>
      <c r="C274" s="6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</row>
    <row r="275" spans="1:17" s="8" customFormat="1">
      <c r="A275"/>
      <c r="B275"/>
      <c r="C275" s="6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</row>
    <row r="276" spans="1:17" s="8" customFormat="1">
      <c r="A276"/>
      <c r="B276"/>
      <c r="C276" s="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</row>
    <row r="277" spans="1:17" s="8" customFormat="1">
      <c r="A277"/>
      <c r="B277"/>
      <c r="C277" s="6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</row>
    <row r="278" spans="1:17" s="8" customFormat="1">
      <c r="A278"/>
      <c r="B278"/>
      <c r="C278" s="6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</row>
    <row r="279" spans="1:17" s="8" customFormat="1">
      <c r="A279"/>
      <c r="B279"/>
      <c r="C279" s="6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</row>
    <row r="280" spans="1:17" s="8" customFormat="1">
      <c r="A280"/>
      <c r="B280"/>
      <c r="C280" s="6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</row>
    <row r="281" spans="1:17" s="8" customFormat="1">
      <c r="A281"/>
      <c r="B281"/>
      <c r="C281" s="6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</row>
    <row r="282" spans="1:17" s="8" customFormat="1">
      <c r="A282"/>
      <c r="B282"/>
      <c r="C282" s="6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</row>
    <row r="283" spans="1:17" s="8" customFormat="1">
      <c r="A283"/>
      <c r="B283"/>
      <c r="C283" s="6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</row>
    <row r="284" spans="1:17" s="8" customFormat="1">
      <c r="A284"/>
      <c r="B284"/>
      <c r="C284" s="6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</row>
    <row r="285" spans="1:17" s="8" customFormat="1">
      <c r="A285"/>
      <c r="B285"/>
      <c r="C285" s="6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</row>
    <row r="286" spans="1:17" s="8" customFormat="1">
      <c r="A286"/>
      <c r="B286"/>
      <c r="C286" s="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</row>
    <row r="287" spans="1:17" s="8" customFormat="1">
      <c r="A287"/>
      <c r="B287"/>
      <c r="C287" s="6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</row>
    <row r="288" spans="1:17" s="8" customFormat="1">
      <c r="A288"/>
      <c r="B288"/>
      <c r="C288" s="6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</row>
    <row r="289" spans="1:17" s="8" customFormat="1">
      <c r="A289"/>
      <c r="B289"/>
      <c r="C289" s="6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</row>
    <row r="290" spans="1:17" s="8" customFormat="1">
      <c r="A290"/>
      <c r="B290"/>
      <c r="C290" s="6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</row>
    <row r="291" spans="1:17" s="8" customFormat="1">
      <c r="A291"/>
      <c r="B291"/>
      <c r="C291" s="6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</row>
    <row r="292" spans="1:17" s="8" customFormat="1">
      <c r="A292"/>
      <c r="B292"/>
      <c r="C292" s="6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</row>
    <row r="293" spans="1:17" s="8" customFormat="1">
      <c r="A293"/>
      <c r="B293"/>
      <c r="C293" s="6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</row>
    <row r="294" spans="1:17" s="8" customFormat="1">
      <c r="A294"/>
      <c r="B294"/>
      <c r="C294" s="6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</row>
    <row r="295" spans="1:17" s="8" customFormat="1">
      <c r="A295"/>
      <c r="B295"/>
      <c r="C295" s="6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</row>
    <row r="296" spans="1:17" s="8" customFormat="1">
      <c r="A296"/>
      <c r="B296"/>
      <c r="C296" s="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</row>
    <row r="297" spans="1:17" s="8" customFormat="1">
      <c r="A297"/>
      <c r="B297"/>
      <c r="C297" s="6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</row>
    <row r="298" spans="1:17" s="8" customFormat="1">
      <c r="A298"/>
      <c r="B298"/>
      <c r="C298" s="6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</row>
    <row r="299" spans="1:17" s="8" customFormat="1">
      <c r="A299"/>
      <c r="B299"/>
      <c r="C299" s="6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</row>
    <row r="300" spans="1:17" s="8" customFormat="1">
      <c r="A300"/>
      <c r="B300"/>
      <c r="C300" s="6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</row>
    <row r="301" spans="1:17" s="8" customFormat="1">
      <c r="A301"/>
      <c r="B301"/>
      <c r="C301" s="6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</row>
    <row r="302" spans="1:17" s="8" customFormat="1">
      <c r="A302"/>
      <c r="B302"/>
      <c r="C302" s="6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</row>
    <row r="303" spans="1:17" s="8" customFormat="1">
      <c r="A303"/>
      <c r="B303"/>
      <c r="C303" s="6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</row>
    <row r="304" spans="1:17" s="8" customFormat="1">
      <c r="A304"/>
      <c r="B304"/>
      <c r="C304" s="6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</row>
    <row r="305" spans="1:17" s="8" customFormat="1">
      <c r="A305"/>
      <c r="B305"/>
      <c r="C305" s="6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</row>
    <row r="306" spans="1:17" s="8" customFormat="1">
      <c r="A306"/>
      <c r="B306"/>
      <c r="C306" s="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</row>
    <row r="307" spans="1:17" s="8" customFormat="1">
      <c r="A307"/>
      <c r="B307"/>
      <c r="C307" s="6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</row>
    <row r="308" spans="1:17" s="8" customFormat="1">
      <c r="A308"/>
      <c r="B308"/>
      <c r="C308" s="6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</row>
    <row r="309" spans="1:17" s="8" customFormat="1">
      <c r="A309"/>
      <c r="B309"/>
      <c r="C309" s="6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</row>
    <row r="310" spans="1:17" s="8" customFormat="1">
      <c r="A310"/>
      <c r="B310"/>
      <c r="C310" s="6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</row>
    <row r="311" spans="1:17" s="8" customFormat="1">
      <c r="A311"/>
      <c r="B311"/>
      <c r="C311" s="6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</row>
    <row r="312" spans="1:17" s="8" customFormat="1">
      <c r="A312"/>
      <c r="B312"/>
      <c r="C312" s="6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</row>
    <row r="313" spans="1:17" s="8" customFormat="1">
      <c r="A313"/>
      <c r="B313"/>
      <c r="C313" s="6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</row>
    <row r="314" spans="1:17" s="8" customFormat="1">
      <c r="A314"/>
      <c r="B314"/>
      <c r="C314" s="6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</row>
    <row r="315" spans="1:17" s="8" customFormat="1">
      <c r="A315"/>
      <c r="B315"/>
      <c r="C315" s="6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</row>
    <row r="316" spans="1:17" s="8" customFormat="1">
      <c r="A316"/>
      <c r="B316"/>
      <c r="C316" s="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</row>
    <row r="317" spans="1:17" s="8" customFormat="1">
      <c r="A317"/>
      <c r="B317"/>
      <c r="C317" s="6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</row>
    <row r="318" spans="1:17" s="8" customFormat="1">
      <c r="A318"/>
      <c r="B318"/>
      <c r="C318" s="6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</row>
  </sheetData>
  <sortState xmlns:xlrd2="http://schemas.microsoft.com/office/spreadsheetml/2017/richdata2" ref="A2:Q201">
    <sortCondition ref="B2:B2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Claire Hruby</dc:creator>
  <cp:keywords/>
  <dc:description/>
  <cp:lastModifiedBy>Charbonnet, Joe [CCE E]</cp:lastModifiedBy>
  <cp:revision/>
  <dcterms:created xsi:type="dcterms:W3CDTF">2024-03-01T02:38:42Z</dcterms:created>
  <dcterms:modified xsi:type="dcterms:W3CDTF">2024-12-06T01:33:13Z</dcterms:modified>
  <cp:category/>
  <cp:contentStatus/>
</cp:coreProperties>
</file>